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с 2019 года\РСТ\2023 год\Годовой Отчет по ИП за 2023 год\"/>
    </mc:Choice>
  </mc:AlternateContent>
  <xr:revisionPtr revIDLastSave="0" documentId="13_ncr:1_{3F553991-6EBD-425E-9C45-B4334CFA25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тр.1_3" sheetId="3" r:id="rId1"/>
  </sheets>
  <externalReferences>
    <externalReference r:id="rId2"/>
  </externalReferences>
  <definedNames>
    <definedName name="_xlnm.Print_Area" localSheetId="0">стр.1_3!$A$1:$FK$58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A21" i="3" l="1"/>
  <c r="EA19" i="3"/>
  <c r="DO19" i="3"/>
  <c r="EA20" i="3"/>
  <c r="CE19" i="3"/>
  <c r="DC19" i="3"/>
  <c r="EA22" i="3"/>
  <c r="DC21" i="3" l="1"/>
  <c r="DC20" i="3"/>
  <c r="F22" i="3" l="1"/>
  <c r="F21" i="3"/>
  <c r="EA31" i="3" l="1"/>
  <c r="EA30" i="3"/>
  <c r="EA29" i="3"/>
  <c r="EA36" i="3"/>
  <c r="DF29" i="3"/>
  <c r="CK29" i="3"/>
  <c r="DF31" i="3"/>
  <c r="CK31" i="3"/>
</calcChain>
</file>

<file path=xl/sharedStrings.xml><?xml version="1.0" encoding="utf-8"?>
<sst xmlns="http://schemas.openxmlformats.org/spreadsheetml/2006/main" count="96" uniqueCount="92">
  <si>
    <t>Приложение № 2</t>
  </si>
  <si>
    <t xml:space="preserve">ОТЧЕТ </t>
  </si>
  <si>
    <t xml:space="preserve"> г.г.</t>
  </si>
  <si>
    <t>за</t>
  </si>
  <si>
    <t>(указывается полное наименование субъекта контроля (надзора))</t>
  </si>
  <si>
    <t>инвестиционных ресурсов, включенных в регулируемые государством цены (тарифы)</t>
  </si>
  <si>
    <t>в сфере электроэнергетики/теплоснабжения</t>
  </si>
  <si>
    <r>
      <t>Наименование, реквизиты решения об установлении цен (тарифов)</t>
    </r>
    <r>
      <rPr>
        <vertAlign val="superscript"/>
        <sz val="11"/>
        <rFont val="Times New Roman"/>
        <family val="1"/>
        <charset val="204"/>
      </rPr>
      <t>1</t>
    </r>
  </si>
  <si>
    <t>Наименование, дата утверждения инвестиционной программы, сведения о внесении изменений в инвестиционную программу</t>
  </si>
  <si>
    <t>Таблица 1</t>
  </si>
  <si>
    <t>№</t>
  </si>
  <si>
    <t>Период реализации согласно инвести-ционной программе, годы</t>
  </si>
  <si>
    <t>план</t>
  </si>
  <si>
    <t>факт</t>
  </si>
  <si>
    <t>Стоимостная оценка инвестиций,
млн. руб. без НДС</t>
  </si>
  <si>
    <t>финансирование
в отчетном периоде</t>
  </si>
  <si>
    <t>ВСЕГО,</t>
  </si>
  <si>
    <t>1</t>
  </si>
  <si>
    <t>…</t>
  </si>
  <si>
    <t>Таблица 2</t>
  </si>
  <si>
    <t>Источник финансирования</t>
  </si>
  <si>
    <r>
      <t xml:space="preserve">План </t>
    </r>
    <r>
      <rPr>
        <b/>
        <vertAlign val="superscript"/>
        <sz val="10"/>
        <rFont val="Times New Roman"/>
        <family val="1"/>
        <charset val="204"/>
      </rPr>
      <t>3</t>
    </r>
  </si>
  <si>
    <t>млн. руб. без НДС</t>
  </si>
  <si>
    <t>%</t>
  </si>
  <si>
    <r>
      <t xml:space="preserve">Отклонения </t>
    </r>
    <r>
      <rPr>
        <b/>
        <vertAlign val="superscript"/>
        <sz val="10"/>
        <rFont val="Times New Roman"/>
        <family val="1"/>
        <charset val="204"/>
      </rPr>
      <t>2</t>
    </r>
  </si>
  <si>
    <t>Собственные средства, в т.ч.:</t>
  </si>
  <si>
    <t>Чистая прибыль, в т.ч.:</t>
  </si>
  <si>
    <t>А.1.1.1</t>
  </si>
  <si>
    <t>А</t>
  </si>
  <si>
    <t>А.1</t>
  </si>
  <si>
    <t>А.1.1</t>
  </si>
  <si>
    <t>А.1.1.1.1</t>
  </si>
  <si>
    <t>А.2</t>
  </si>
  <si>
    <t>А.3</t>
  </si>
  <si>
    <t>А.3.1</t>
  </si>
  <si>
    <t>Б</t>
  </si>
  <si>
    <t>Б.1</t>
  </si>
  <si>
    <t>Б.2</t>
  </si>
  <si>
    <t>Б.3</t>
  </si>
  <si>
    <t>Б.3.1</t>
  </si>
  <si>
    <t>В</t>
  </si>
  <si>
    <t>Г</t>
  </si>
  <si>
    <t>Г.1</t>
  </si>
  <si>
    <t>Д</t>
  </si>
  <si>
    <t>Е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</si>
  <si>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</si>
  <si>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</si>
  <si>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</si>
  <si>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</si>
  <si>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</si>
  <si>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</si>
  <si>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</si>
  <si>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</si>
  <si>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</si>
  <si>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т.ч.:</t>
  </si>
  <si>
    <t>Лизинг</t>
  </si>
  <si>
    <t>Справочно:</t>
  </si>
  <si>
    <r>
      <t xml:space="preserve">Доход на инвестированный капитал 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</si>
  <si>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Возврат инвестированного капитала </t>
    </r>
    <r>
      <rPr>
        <vertAlign val="superscript"/>
        <sz val="10"/>
        <rFont val="Times New Roman"/>
        <family val="1"/>
        <charset val="204"/>
      </rPr>
      <t>5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</si>
  <si>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Решение об установлении цен (тарифов) за предыдущий(ие) период(ы) регулирования,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</si>
  <si>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</si>
  <si>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</si>
  <si>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</si>
  <si>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</si>
  <si>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r>
      <t xml:space="preserve">Стадия выпол-нения 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9"/>
        <rFont val="Times New Roman"/>
        <family val="1"/>
        <charset val="204"/>
      </rPr>
      <t>,
%</t>
    </r>
  </si>
  <si>
    <r>
      <t xml:space="preserve">полная стоимость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</si>
  <si>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остаток </t>
    </r>
    <r>
      <rPr>
        <b/>
        <vertAlign val="superscript"/>
        <sz val="9"/>
        <rFont val="Times New Roman"/>
        <family val="1"/>
        <charset val="204"/>
      </rPr>
      <t xml:space="preserve">4
</t>
    </r>
    <r>
      <rPr>
        <b/>
        <sz val="9"/>
        <rFont val="Times New Roman"/>
        <family val="1"/>
        <charset val="204"/>
      </rPr>
      <t>на начало отчетного года</t>
    </r>
  </si>
  <si>
    <r>
      <t xml:space="preserve">осталось про-финансировать по результатам отчетного периода </t>
    </r>
    <r>
      <rPr>
        <b/>
        <vertAlign val="superscript"/>
        <sz val="9"/>
        <rFont val="Times New Roman"/>
        <family val="1"/>
        <charset val="204"/>
      </rPr>
      <t>4</t>
    </r>
  </si>
  <si>
    <r>
      <t xml:space="preserve">план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</si>
  <si>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факт </t>
    </r>
    <r>
      <rPr>
        <b/>
        <vertAlign val="superscript"/>
        <sz val="9"/>
        <rFont val="Times New Roman"/>
        <family val="1"/>
        <charset val="204"/>
      </rPr>
      <t>4</t>
    </r>
  </si>
  <si>
    <t>Срок ввода в эксплуа-тацию/выполнения мероприятия</t>
  </si>
  <si>
    <t>Наименование инвестиционного проекта/мероприятия, предусмотренного инвестиционной
программой</t>
  </si>
  <si>
    <t>прибыль по каждому регулируемому виду деятельности, в т.ч.:</t>
  </si>
  <si>
    <r>
      <t xml:space="preserve">Факт </t>
    </r>
    <r>
      <rPr>
        <b/>
        <vertAlign val="superscript"/>
        <sz val="10"/>
        <rFont val="Times New Roman"/>
        <family val="1"/>
        <charset val="204"/>
      </rPr>
      <t>2</t>
    </r>
  </si>
  <si>
    <t>прибыль, направляемая на инвестиции, в т.ч.:</t>
  </si>
  <si>
    <t>Причины отклонения</t>
  </si>
  <si>
    <t>Объем финансирования (отчетный год), млн. руб. без НДС</t>
  </si>
  <si>
    <t>2023</t>
  </si>
  <si>
    <t>Акционерное общество "Выксатеплоэнерго"</t>
  </si>
  <si>
    <t xml:space="preserve">Инвестиционная программа по строительству </t>
  </si>
  <si>
    <t xml:space="preserve">и техническому перевооружению системы теплоснабжения г.о.г. Выкса Нижегородской области на 2016-2030гг, утвеждена 28.10.2015г. Скорректированна в 2023 году в соответствии с </t>
  </si>
  <si>
    <t>ПП РФ от 05.05.2014 № 410, Приказ об утверждении № 329-473/23П/од от 09.11.2023г.</t>
  </si>
  <si>
    <t>Всего :</t>
  </si>
  <si>
    <t>Директор АО "Выксатеплоэнерго"                                        О.В. Рощина</t>
  </si>
  <si>
    <t>Исполнитель:                                                                           В.И. Койшева</t>
  </si>
  <si>
    <t>Блочно модульная-котельная г. Выкса, с. Туртапка, ул. Школьная, здание 4</t>
  </si>
  <si>
    <t>2024</t>
  </si>
  <si>
    <t>2021-2030</t>
  </si>
  <si>
    <t>Мероприятие реализовано в полном объеме, БМК введена в эксплуатацию (разрешение на ввод в эксплуатацию №  52-52-2-2024 от 02.02.2024г.) Отклонение связано с уточнением стоимости по факту заключенных контрактов, в соответствии с требованиями 223-ФЗ.</t>
  </si>
  <si>
    <t>Мероприятия реализовано частично, на 31.12.2023г не получен закрывающий документ (акт технологического присоединения к системе газопотребления по договору № О-5-1018В/СТ), в связи с тем, что работы по прокладке газопровода до границы земельного участка не были завершены, так как в ходе выполнения строительно-монтажных работ дополнительно понадобился и был осуществлен снос крупномерных деревьев соответственно не были проведены и профинансированы пуска-наладочные работы).</t>
  </si>
  <si>
    <t>Не предоставляется возможным в связи с удорожанием материалов,  а так же  при реализации мероприятия в п. 2 в полном объеме, затраты составили больше, чем инвестсоставляющая в тарифе</t>
  </si>
  <si>
    <t>В связи с нереализацией в полном объеме мероприятия предусмотренного пунктом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</si>
</sst>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р.&quot;* #,##0.00_);_(&quot;р.&quot;* \(#,##0.00\);_(&quot;р.&quot;* &quot;-&quot;??_);_(@_)"/>
    <numFmt numFmtId="165" formatCode="0.000"/>
  </numFmts>
  <fonts count="3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164" fontId="8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5" fillId="0" borderId="0" xfId="0" applyFont="1"/>
    <xf numFmtId="0" fontId="1" fillId="0" borderId="11" xfId="0" applyFont="1" applyBorder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/>
    <xf numFmtId="0" fontId="25" fillId="0" borderId="11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 vertical="top"/>
    </xf>
    <xf numFmtId="49" fontId="31" fillId="0" borderId="12" xfId="0" applyNumberFormat="1" applyFont="1" applyBorder="1" applyAlignment="1">
      <alignment horizontal="center" vertical="top"/>
    </xf>
    <xf numFmtId="49" fontId="31" fillId="0" borderId="13" xfId="0" applyNumberFormat="1" applyFont="1" applyBorder="1" applyAlignment="1">
      <alignment horizontal="center" vertical="top"/>
    </xf>
    <xf numFmtId="0" fontId="31" fillId="0" borderId="11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49" fontId="31" fillId="0" borderId="11" xfId="0" applyNumberFormat="1" applyFont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0" fontId="31" fillId="0" borderId="13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/>
    </xf>
    <xf numFmtId="165" fontId="31" fillId="0" borderId="12" xfId="0" applyNumberFormat="1" applyFont="1" applyBorder="1" applyAlignment="1">
      <alignment horizontal="center" vertical="center"/>
    </xf>
    <xf numFmtId="165" fontId="31" fillId="0" borderId="13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49" fontId="28" fillId="0" borderId="11" xfId="0" applyNumberFormat="1" applyFont="1" applyBorder="1" applyAlignment="1">
      <alignment horizontal="center" vertical="top"/>
    </xf>
    <xf numFmtId="49" fontId="28" fillId="0" borderId="12" xfId="0" applyNumberFormat="1" applyFont="1" applyBorder="1" applyAlignment="1">
      <alignment horizontal="center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top"/>
    </xf>
    <xf numFmtId="2" fontId="28" fillId="0" borderId="19" xfId="0" applyNumberFormat="1" applyFont="1" applyBorder="1" applyAlignment="1">
      <alignment horizontal="left" vertical="top" wrapText="1"/>
    </xf>
    <xf numFmtId="0" fontId="28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33" fillId="0" borderId="0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29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2" fontId="28" fillId="0" borderId="19" xfId="0" applyNumberFormat="1" applyFont="1" applyBorder="1" applyAlignment="1">
      <alignment horizontal="center" vertical="top"/>
    </xf>
    <xf numFmtId="2" fontId="28" fillId="0" borderId="19" xfId="0" applyNumberFormat="1" applyFont="1" applyBorder="1" applyAlignment="1">
      <alignment horizontal="center" vertical="center" wrapText="1"/>
    </xf>
  </cellXfs>
  <cellStyles count="5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28" xr:uid="{00000000-0005-0000-0000-00001B000000}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3" xfId="38" xr:uid="{00000000-0005-0000-0000-000026000000}"/>
    <cellStyle name="Обычный 3 2" xfId="39" xr:uid="{00000000-0005-0000-0000-000027000000}"/>
    <cellStyle name="Обычный 3 2 3" xfId="40" xr:uid="{00000000-0005-0000-0000-000028000000}"/>
    <cellStyle name="Обычный 3 3" xfId="41" xr:uid="{00000000-0005-0000-0000-000029000000}"/>
    <cellStyle name="Обычный 4" xfId="42" xr:uid="{00000000-0005-0000-0000-00002A000000}"/>
    <cellStyle name="Обычный 5" xfId="43" xr:uid="{00000000-0005-0000-0000-00002B000000}"/>
    <cellStyle name="Обычный 5 2" xfId="44" xr:uid="{00000000-0005-0000-0000-00002C000000}"/>
    <cellStyle name="Обычный 5 2 2" xfId="45" xr:uid="{00000000-0005-0000-0000-00002D000000}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6;&#1073;&#1086;&#1089;&#1085;.%20&#1076;&#1086;&#1082;&#1091;&#1084;&#1077;&#1085;&#1090;&#1086;&#1074;%20&#1087;&#1086;%20&#1048;&#1055;._&#1087;&#1088;&#1080;&#1084;&#1077;&#1088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</sheetNames>
    <sheetDataSet>
      <sheetData sheetId="0">
        <row r="7">
          <cell r="B7" t="str">
            <v>Блочно модульная-котельная г. Выкса, р.п. Досчатое, ул. Нагорная</v>
          </cell>
        </row>
        <row r="10">
          <cell r="B10" t="str">
            <v>Перекладка трубопроводов отопления по адресу: г. Выкса, ул. Б.Баташевых (УТ-2) - ул. Шаблыгина (ТК-102) (от УТ-2 до ТК - 102)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K58"/>
  <sheetViews>
    <sheetView tabSelected="1" view="pageBreakPreview" topLeftCell="A19" zoomScaleNormal="100" workbookViewId="0">
      <selection activeCell="CL24" sqref="CL24"/>
    </sheetView>
  </sheetViews>
  <sheetFormatPr defaultColWidth="0.88671875" defaultRowHeight="12.75" customHeight="1" x14ac:dyDescent="0.25"/>
  <cols>
    <col min="1" max="32" width="0.88671875" style="1"/>
    <col min="33" max="33" width="4.6640625" style="1" customWidth="1"/>
    <col min="34" max="166" width="0.88671875" style="1"/>
    <col min="167" max="167" width="34.109375" style="1" customWidth="1"/>
    <col min="168" max="16384" width="0.88671875" style="1"/>
  </cols>
  <sheetData>
    <row r="1" spans="1:167" ht="12" customHeight="1" x14ac:dyDescent="0.25">
      <c r="FK1" s="2" t="s">
        <v>0</v>
      </c>
    </row>
    <row r="2" spans="1:167" s="5" customFormat="1" ht="24" customHeight="1" x14ac:dyDescent="0.25"/>
    <row r="3" spans="1:167" s="3" customFormat="1" ht="15" customHeight="1" x14ac:dyDescent="0.3">
      <c r="AJ3" s="4" t="s">
        <v>1</v>
      </c>
      <c r="AK3" s="16" t="s">
        <v>78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7" t="s">
        <v>3</v>
      </c>
      <c r="DR3" s="17"/>
      <c r="DS3" s="17"/>
      <c r="DT3" s="17"/>
      <c r="DU3" s="18" t="s">
        <v>77</v>
      </c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3" t="s">
        <v>2</v>
      </c>
    </row>
    <row r="4" spans="1:167" s="9" customFormat="1" ht="16.5" customHeight="1" x14ac:dyDescent="0.25">
      <c r="AK4" s="19" t="s">
        <v>4</v>
      </c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</row>
    <row r="5" spans="1:167" s="3" customFormat="1" ht="18.75" customHeight="1" x14ac:dyDescent="0.3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</row>
    <row r="6" spans="1:167" s="3" customFormat="1" ht="15" customHeight="1" x14ac:dyDescent="0.3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</row>
    <row r="7" spans="1:167" s="5" customFormat="1" ht="13.8" x14ac:dyDescent="0.25"/>
    <row r="8" spans="1:167" s="5" customFormat="1" ht="16.8" x14ac:dyDescent="0.2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</row>
    <row r="9" spans="1:167" s="5" customFormat="1" ht="18" customHeight="1" x14ac:dyDescent="0.25">
      <c r="A9" s="29" t="s">
        <v>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37" t="s">
        <v>79</v>
      </c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</row>
    <row r="10" spans="1:167" ht="18" customHeight="1" x14ac:dyDescent="0.25">
      <c r="A10" s="30" t="s">
        <v>80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</row>
    <row r="11" spans="1:167" ht="18" customHeight="1" x14ac:dyDescent="0.25">
      <c r="A11" s="38" t="s">
        <v>81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s="5" customFormat="1" ht="12.75" customHeight="1" x14ac:dyDescent="0.25"/>
    <row r="13" spans="1:167" s="5" customFormat="1" ht="12.75" customHeight="1" x14ac:dyDescent="0.25">
      <c r="FK13" s="6" t="s">
        <v>9</v>
      </c>
    </row>
    <row r="14" spans="1:167" s="5" customFormat="1" ht="8.1" customHeight="1" x14ac:dyDescent="0.25"/>
    <row r="15" spans="1:167" s="12" customFormat="1" ht="39.75" customHeight="1" x14ac:dyDescent="0.2">
      <c r="A15" s="20" t="s">
        <v>10</v>
      </c>
      <c r="B15" s="21"/>
      <c r="C15" s="21"/>
      <c r="D15" s="21"/>
      <c r="E15" s="22"/>
      <c r="F15" s="20" t="s">
        <v>71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0" t="s">
        <v>11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  <c r="AW15" s="26" t="s">
        <v>70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8"/>
      <c r="BU15" s="20" t="s">
        <v>64</v>
      </c>
      <c r="BV15" s="21"/>
      <c r="BW15" s="21"/>
      <c r="BX15" s="21"/>
      <c r="BY15" s="21"/>
      <c r="BZ15" s="21"/>
      <c r="CA15" s="21"/>
      <c r="CB15" s="21"/>
      <c r="CC15" s="21"/>
      <c r="CD15" s="22"/>
      <c r="CE15" s="26" t="s">
        <v>14</v>
      </c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8"/>
      <c r="EQ15" s="20" t="s">
        <v>75</v>
      </c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12" customFormat="1" ht="33" customHeight="1" x14ac:dyDescent="0.2">
      <c r="A16" s="31"/>
      <c r="B16" s="32"/>
      <c r="C16" s="32"/>
      <c r="D16" s="32"/>
      <c r="E16" s="33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1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20" t="s">
        <v>12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2"/>
      <c r="BI16" s="20" t="s">
        <v>13</v>
      </c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2"/>
      <c r="BU16" s="31"/>
      <c r="BV16" s="32"/>
      <c r="BW16" s="32"/>
      <c r="BX16" s="32"/>
      <c r="BY16" s="32"/>
      <c r="BZ16" s="32"/>
      <c r="CA16" s="32"/>
      <c r="CB16" s="32"/>
      <c r="CC16" s="32"/>
      <c r="CD16" s="33"/>
      <c r="CE16" s="20" t="s">
        <v>65</v>
      </c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2"/>
      <c r="CQ16" s="20" t="s">
        <v>66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2"/>
      <c r="DC16" s="26" t="s">
        <v>15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8"/>
      <c r="EA16" s="20" t="s">
        <v>67</v>
      </c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2"/>
      <c r="EQ16" s="31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s="12" customFormat="1" ht="33" customHeight="1" x14ac:dyDescent="0.2">
      <c r="A17" s="23"/>
      <c r="B17" s="24"/>
      <c r="C17" s="24"/>
      <c r="D17" s="24"/>
      <c r="E17" s="25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3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3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3"/>
      <c r="BV17" s="24"/>
      <c r="BW17" s="24"/>
      <c r="BX17" s="24"/>
      <c r="BY17" s="24"/>
      <c r="BZ17" s="24"/>
      <c r="CA17" s="24"/>
      <c r="CB17" s="24"/>
      <c r="CC17" s="24"/>
      <c r="CD17" s="25"/>
      <c r="CE17" s="23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5"/>
      <c r="CQ17" s="23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5"/>
      <c r="DC17" s="26" t="s">
        <v>68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8"/>
      <c r="DO17" s="26" t="s">
        <v>69</v>
      </c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8"/>
      <c r="EA17" s="23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5"/>
      <c r="EQ17" s="23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  <row r="18" spans="1:167" s="9" customFormat="1" ht="13.5" customHeight="1" x14ac:dyDescent="0.25">
      <c r="A18" s="34"/>
      <c r="B18" s="35"/>
      <c r="C18" s="35"/>
      <c r="D18" s="35"/>
      <c r="E18" s="36"/>
      <c r="F18" s="34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34">
        <v>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6"/>
      <c r="AW18" s="34">
        <v>3</v>
      </c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  <c r="BI18" s="34">
        <v>4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6"/>
      <c r="BU18" s="34">
        <v>5</v>
      </c>
      <c r="BV18" s="35"/>
      <c r="BW18" s="35"/>
      <c r="BX18" s="35"/>
      <c r="BY18" s="35"/>
      <c r="BZ18" s="35"/>
      <c r="CA18" s="35"/>
      <c r="CB18" s="35"/>
      <c r="CC18" s="35"/>
      <c r="CD18" s="36"/>
      <c r="CE18" s="34">
        <v>6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6"/>
      <c r="CQ18" s="34">
        <v>7</v>
      </c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6"/>
      <c r="DC18" s="34">
        <v>8</v>
      </c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6"/>
      <c r="DO18" s="34">
        <v>9</v>
      </c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6"/>
      <c r="EA18" s="34">
        <v>10</v>
      </c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6"/>
      <c r="EQ18" s="34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6"/>
    </row>
    <row r="19" spans="1:167" s="12" customFormat="1" ht="33" customHeight="1" x14ac:dyDescent="0.2">
      <c r="A19" s="39"/>
      <c r="B19" s="40"/>
      <c r="C19" s="40"/>
      <c r="D19" s="40"/>
      <c r="E19" s="41"/>
      <c r="F19" s="42" t="s">
        <v>16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45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7"/>
      <c r="AW19" s="39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1"/>
      <c r="BI19" s="39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1"/>
      <c r="BU19" s="52"/>
      <c r="BV19" s="53"/>
      <c r="BW19" s="53"/>
      <c r="BX19" s="53"/>
      <c r="BY19" s="53"/>
      <c r="BZ19" s="53"/>
      <c r="CA19" s="53"/>
      <c r="CB19" s="53"/>
      <c r="CC19" s="53"/>
      <c r="CD19" s="54"/>
      <c r="CE19" s="55">
        <f>CE20+CE21+CE22</f>
        <v>292.98399999999998</v>
      </c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7"/>
      <c r="CQ19" s="52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4"/>
      <c r="DC19" s="58">
        <f>DC20+DC21+DC22</f>
        <v>23.861000000000001</v>
      </c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60"/>
      <c r="DO19" s="55">
        <f>DO20+DO21+DO22+0.001</f>
        <v>16.486000000000001</v>
      </c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7"/>
      <c r="EA19" s="58">
        <f>DC19-DO19</f>
        <v>7.375</v>
      </c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2"/>
      <c r="EQ19" s="48" t="s">
        <v>91</v>
      </c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0"/>
    </row>
    <row r="20" spans="1:167" s="9" customFormat="1" ht="75" customHeight="1" x14ac:dyDescent="0.25">
      <c r="A20" s="72" t="s">
        <v>17</v>
      </c>
      <c r="B20" s="73"/>
      <c r="C20" s="73"/>
      <c r="D20" s="73"/>
      <c r="E20" s="74"/>
      <c r="F20" s="75" t="s">
        <v>85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  <c r="AH20" s="78" t="s">
        <v>77</v>
      </c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80"/>
      <c r="AW20" s="81" t="s">
        <v>86</v>
      </c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3"/>
      <c r="BI20" s="63" t="s">
        <v>86</v>
      </c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5"/>
      <c r="BU20" s="63"/>
      <c r="BV20" s="64"/>
      <c r="BW20" s="64"/>
      <c r="BX20" s="64"/>
      <c r="BY20" s="64"/>
      <c r="BZ20" s="64"/>
      <c r="CA20" s="64"/>
      <c r="CB20" s="64"/>
      <c r="CC20" s="64"/>
      <c r="CD20" s="65"/>
      <c r="CE20" s="63">
        <v>10.311999999999999</v>
      </c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5"/>
      <c r="CQ20" s="34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6"/>
      <c r="DC20" s="63">
        <f>CE20</f>
        <v>10.311999999999999</v>
      </c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5"/>
      <c r="DO20" s="63">
        <v>11.096</v>
      </c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5"/>
      <c r="EA20" s="90">
        <f>DC20-DO20</f>
        <v>-0.7840000000000007</v>
      </c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2"/>
      <c r="EQ20" s="51" t="s">
        <v>88</v>
      </c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</row>
    <row r="21" spans="1:167" s="9" customFormat="1" ht="106.2" customHeight="1" x14ac:dyDescent="0.25">
      <c r="A21" s="93">
        <v>2</v>
      </c>
      <c r="B21" s="93"/>
      <c r="C21" s="93"/>
      <c r="D21" s="93"/>
      <c r="E21" s="93"/>
      <c r="F21" s="94" t="str">
        <f>[1]Отчет!$B$7</f>
        <v>Блочно модульная-котельная г. Выкса, р.п. Досчатое, ул. Нагорная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5">
        <v>2023</v>
      </c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>
        <v>2024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>
        <v>2024</v>
      </c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>
        <v>9.6140000000000008</v>
      </c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95">
        <f>CE21</f>
        <v>9.6140000000000008</v>
      </c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>
        <v>5.3890000000000002</v>
      </c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>
        <f>DC21-DO21</f>
        <v>4.2250000000000005</v>
      </c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112" t="s">
        <v>89</v>
      </c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</row>
    <row r="22" spans="1:167" s="9" customFormat="1" ht="55.2" customHeight="1" x14ac:dyDescent="0.25">
      <c r="A22" s="93">
        <v>3</v>
      </c>
      <c r="B22" s="93"/>
      <c r="C22" s="93"/>
      <c r="D22" s="93"/>
      <c r="E22" s="93"/>
      <c r="F22" s="94" t="str">
        <f>[1]Отчет!$B$10</f>
        <v>Перекладка трубопроводов отопления по адресу: г. Выкса, ул. Б.Баташевых (УТ-2) - ул. Шаблыгина (ТК-102) (от УТ-2 до ТК - 102)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12" t="s">
        <v>87</v>
      </c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95">
        <v>2031</v>
      </c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5">
        <v>273.05799999999999</v>
      </c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95">
        <v>3.9350000000000001</v>
      </c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>
        <v>0</v>
      </c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>
        <f>DC22-DO22</f>
        <v>3.9350000000000001</v>
      </c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112" t="s">
        <v>90</v>
      </c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</row>
    <row r="23" spans="1:167" s="5" customFormat="1" ht="12.75" customHeight="1" x14ac:dyDescent="0.25"/>
    <row r="24" spans="1:167" s="5" customFormat="1" ht="14.25" customHeight="1" x14ac:dyDescent="0.25">
      <c r="FK24" s="6" t="s">
        <v>19</v>
      </c>
    </row>
    <row r="25" spans="1:167" s="5" customFormat="1" ht="8.1" customHeight="1" x14ac:dyDescent="0.25">
      <c r="FK25" s="6"/>
    </row>
    <row r="26" spans="1:167" s="7" customFormat="1" ht="30.75" customHeight="1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84" t="s">
        <v>20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6"/>
      <c r="CK26" s="66" t="s">
        <v>76</v>
      </c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8"/>
      <c r="EA26" s="66" t="s">
        <v>24</v>
      </c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8"/>
    </row>
    <row r="27" spans="1:167" s="7" customFormat="1" ht="17.25" customHeigh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9"/>
      <c r="CK27" s="66" t="s">
        <v>21</v>
      </c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8"/>
      <c r="DF27" s="66" t="s">
        <v>73</v>
      </c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8"/>
      <c r="EA27" s="66" t="s">
        <v>22</v>
      </c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8"/>
      <c r="EV27" s="66" t="s">
        <v>23</v>
      </c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8"/>
    </row>
    <row r="28" spans="1:167" s="7" customFormat="1" ht="12" customHeight="1" x14ac:dyDescent="0.2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69">
        <v>1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1"/>
      <c r="CK28" s="69">
        <v>2</v>
      </c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1"/>
      <c r="DF28" s="69">
        <v>3</v>
      </c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1"/>
      <c r="EA28" s="69">
        <v>4</v>
      </c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1"/>
      <c r="EV28" s="69">
        <v>5</v>
      </c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1"/>
    </row>
    <row r="29" spans="1:167" s="7" customFormat="1" ht="12" customHeigh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104" t="s">
        <v>82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6"/>
      <c r="CK29" s="69">
        <f>CK31</f>
        <v>23.861000000000001</v>
      </c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1"/>
      <c r="DF29" s="69">
        <f>DF31</f>
        <v>16.486000000000001</v>
      </c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1"/>
      <c r="EA29" s="69">
        <f t="shared" ref="EA29:EA31" si="0">DF29-CK29</f>
        <v>-7.375</v>
      </c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1"/>
      <c r="EV29" s="69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1"/>
    </row>
    <row r="30" spans="1:167" s="7" customFormat="1" ht="12" hidden="1" customHeight="1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5"/>
      <c r="CK30" s="13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3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5"/>
      <c r="EA30" s="13">
        <f t="shared" si="0"/>
        <v>0</v>
      </c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5"/>
      <c r="EV30" s="13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5"/>
    </row>
    <row r="31" spans="1:167" ht="12" customHeight="1" x14ac:dyDescent="0.25">
      <c r="A31" s="99" t="s">
        <v>28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8"/>
      <c r="P31" s="102" t="s">
        <v>25</v>
      </c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3"/>
      <c r="CK31" s="96">
        <f>CK36</f>
        <v>23.861000000000001</v>
      </c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8"/>
      <c r="DF31" s="96">
        <f>DF36</f>
        <v>16.486000000000001</v>
      </c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8"/>
      <c r="EA31" s="96">
        <f t="shared" si="0"/>
        <v>-7.375</v>
      </c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8"/>
      <c r="EV31" s="96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8"/>
    </row>
    <row r="32" spans="1:167" ht="12" customHeight="1" x14ac:dyDescent="0.25">
      <c r="A32" s="99" t="s">
        <v>29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8"/>
      <c r="P32" s="102" t="s">
        <v>26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3"/>
      <c r="CK32" s="96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8"/>
      <c r="DF32" s="96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8"/>
      <c r="EA32" s="96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8"/>
      <c r="EV32" s="96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8"/>
    </row>
    <row r="33" spans="1:167" ht="12" customHeight="1" x14ac:dyDescent="0.25">
      <c r="A33" s="99" t="s">
        <v>30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8"/>
      <c r="P33" s="102" t="s">
        <v>72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3"/>
      <c r="CK33" s="96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96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8"/>
      <c r="EA33" s="96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8"/>
      <c r="EV33" s="96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8"/>
    </row>
    <row r="34" spans="1:167" ht="12" customHeight="1" x14ac:dyDescent="0.25">
      <c r="A34" s="99" t="s">
        <v>27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8"/>
      <c r="P34" s="102" t="s">
        <v>74</v>
      </c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3"/>
      <c r="CK34" s="96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8"/>
      <c r="DF34" s="96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8"/>
      <c r="EA34" s="96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8"/>
      <c r="EV34" s="96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8"/>
    </row>
    <row r="35" spans="1:167" ht="12" customHeight="1" x14ac:dyDescent="0.25">
      <c r="A35" s="99" t="s">
        <v>31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1"/>
      <c r="O35" s="8"/>
      <c r="P35" s="102" t="s">
        <v>45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3"/>
      <c r="CK35" s="96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8"/>
      <c r="DF35" s="96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8"/>
      <c r="EA35" s="96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8"/>
      <c r="EV35" s="96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8"/>
    </row>
    <row r="36" spans="1:167" ht="12" customHeight="1" x14ac:dyDescent="0.25">
      <c r="A36" s="99" t="s">
        <v>32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8"/>
      <c r="P36" s="102" t="s">
        <v>46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3"/>
      <c r="CK36" s="96">
        <v>23.861000000000001</v>
      </c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96">
        <v>16.486000000000001</v>
      </c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8"/>
      <c r="EA36" s="96">
        <f>DF36-CK36</f>
        <v>-7.375</v>
      </c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8"/>
      <c r="EV36" s="96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8"/>
    </row>
    <row r="37" spans="1:167" ht="12" customHeight="1" x14ac:dyDescent="0.25">
      <c r="A37" s="99" t="s">
        <v>33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8"/>
      <c r="P37" s="102" t="s">
        <v>47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3"/>
      <c r="CK37" s="96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8"/>
      <c r="DF37" s="96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8"/>
      <c r="EA37" s="96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8"/>
      <c r="EV37" s="96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8"/>
    </row>
    <row r="38" spans="1:167" ht="12" customHeight="1" x14ac:dyDescent="0.25">
      <c r="A38" s="99" t="s">
        <v>34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8"/>
      <c r="P38" s="102" t="s">
        <v>48</v>
      </c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3"/>
      <c r="CK38" s="96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8"/>
      <c r="DF38" s="96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8"/>
      <c r="EA38" s="96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8"/>
      <c r="EV38" s="96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8"/>
    </row>
    <row r="39" spans="1:167" ht="12" customHeight="1" x14ac:dyDescent="0.25">
      <c r="A39" s="99" t="s">
        <v>18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8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3"/>
      <c r="CK39" s="96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8"/>
      <c r="DF39" s="96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8"/>
      <c r="EA39" s="96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8"/>
      <c r="EV39" s="96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8"/>
    </row>
    <row r="40" spans="1:167" ht="12" customHeight="1" x14ac:dyDescent="0.25">
      <c r="A40" s="99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8"/>
      <c r="P40" s="102" t="s">
        <v>49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3"/>
      <c r="CK40" s="96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8"/>
      <c r="DF40" s="96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8"/>
      <c r="EA40" s="96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8"/>
      <c r="EV40" s="96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8"/>
    </row>
    <row r="41" spans="1:167" ht="12" customHeight="1" x14ac:dyDescent="0.25">
      <c r="A41" s="99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8"/>
      <c r="P41" s="102" t="s">
        <v>50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3"/>
      <c r="CK41" s="96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8"/>
      <c r="DF41" s="96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8"/>
      <c r="EA41" s="96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8"/>
      <c r="EV41" s="96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8"/>
    </row>
    <row r="42" spans="1:167" ht="12" customHeight="1" x14ac:dyDescent="0.25">
      <c r="A42" s="99" t="s">
        <v>37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8"/>
      <c r="P42" s="102" t="s">
        <v>51</v>
      </c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3"/>
      <c r="CK42" s="96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96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8"/>
      <c r="EA42" s="96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8"/>
      <c r="EV42" s="96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8"/>
    </row>
    <row r="43" spans="1:167" ht="12" customHeight="1" x14ac:dyDescent="0.25">
      <c r="A43" s="99" t="s">
        <v>38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8"/>
      <c r="P43" s="102" t="s">
        <v>52</v>
      </c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3"/>
      <c r="CK43" s="96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96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8"/>
      <c r="EA43" s="96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8"/>
      <c r="EV43" s="96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8"/>
    </row>
    <row r="44" spans="1:167" ht="12" customHeight="1" x14ac:dyDescent="0.25">
      <c r="A44" s="99" t="s">
        <v>39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  <c r="O44" s="8"/>
      <c r="P44" s="102" t="s">
        <v>48</v>
      </c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3"/>
      <c r="CK44" s="96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8"/>
      <c r="DF44" s="96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8"/>
      <c r="EA44" s="96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8"/>
      <c r="EV44" s="96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8"/>
    </row>
    <row r="45" spans="1:167" ht="12" customHeight="1" x14ac:dyDescent="0.25">
      <c r="A45" s="99" t="s">
        <v>18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  <c r="O45" s="8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3"/>
      <c r="CK45" s="96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8"/>
      <c r="DF45" s="96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8"/>
      <c r="EA45" s="96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8"/>
      <c r="EV45" s="96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8"/>
    </row>
    <row r="46" spans="1:167" ht="12" customHeight="1" x14ac:dyDescent="0.25">
      <c r="A46" s="99" t="s">
        <v>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1"/>
      <c r="O46" s="8"/>
      <c r="P46" s="102" t="s">
        <v>53</v>
      </c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3"/>
      <c r="CK46" s="96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96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8"/>
      <c r="EA46" s="96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8"/>
      <c r="EV46" s="96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8"/>
    </row>
    <row r="47" spans="1:167" ht="12" customHeight="1" x14ac:dyDescent="0.25">
      <c r="A47" s="99" t="s">
        <v>41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1"/>
      <c r="O47" s="8"/>
      <c r="P47" s="102" t="s">
        <v>54</v>
      </c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3"/>
      <c r="CK47" s="96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8"/>
      <c r="DF47" s="96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8"/>
      <c r="EA47" s="96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8"/>
      <c r="EV47" s="96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8"/>
    </row>
    <row r="48" spans="1:167" ht="12" customHeight="1" x14ac:dyDescent="0.25">
      <c r="A48" s="99" t="s">
        <v>42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1"/>
      <c r="O48" s="8"/>
      <c r="P48" s="102" t="s">
        <v>55</v>
      </c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3"/>
      <c r="CK48" s="96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8"/>
      <c r="DF48" s="96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8"/>
      <c r="EA48" s="96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8"/>
      <c r="EV48" s="96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8"/>
    </row>
    <row r="49" spans="1:167" ht="12" customHeight="1" x14ac:dyDescent="0.25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8"/>
      <c r="P49" s="102" t="s">
        <v>56</v>
      </c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3"/>
      <c r="CK49" s="96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8"/>
      <c r="DF49" s="96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8"/>
      <c r="EA49" s="96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8"/>
      <c r="EV49" s="96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8"/>
    </row>
    <row r="50" spans="1:167" ht="14.1" customHeight="1" x14ac:dyDescent="0.25">
      <c r="A50" s="99" t="s">
        <v>43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1"/>
      <c r="O50" s="8"/>
      <c r="P50" s="102" t="s">
        <v>57</v>
      </c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3"/>
      <c r="CK50" s="96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8"/>
      <c r="DF50" s="96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8"/>
      <c r="EA50" s="96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8"/>
      <c r="EV50" s="96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8"/>
    </row>
    <row r="51" spans="1:167" ht="14.1" customHeight="1" x14ac:dyDescent="0.25">
      <c r="A51" s="99" t="s">
        <v>44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1"/>
      <c r="O51" s="8"/>
      <c r="P51" s="102" t="s">
        <v>58</v>
      </c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3"/>
      <c r="CK51" s="96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8"/>
      <c r="DF51" s="96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8"/>
      <c r="EA51" s="96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8"/>
      <c r="EV51" s="96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8"/>
    </row>
    <row r="52" spans="1:167" s="5" customFormat="1" ht="22.8" customHeight="1" x14ac:dyDescent="0.25">
      <c r="A52" s="108" t="s">
        <v>83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</row>
    <row r="53" spans="1:167" s="5" customFormat="1" ht="42" customHeight="1" x14ac:dyDescent="0.25">
      <c r="A53" s="107" t="s">
        <v>84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</row>
    <row r="54" spans="1:167" s="9" customFormat="1" ht="25.5" customHeight="1" x14ac:dyDescent="0.25">
      <c r="A54" s="109" t="s">
        <v>59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</row>
    <row r="55" spans="1:167" s="9" customFormat="1" ht="12.75" customHeight="1" x14ac:dyDescent="0.25">
      <c r="A55" s="11" t="s">
        <v>60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</row>
    <row r="56" spans="1:167" s="9" customFormat="1" ht="12.75" customHeight="1" x14ac:dyDescent="0.25">
      <c r="A56" s="11" t="s">
        <v>61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</row>
    <row r="57" spans="1:167" s="9" customFormat="1" ht="12.75" customHeight="1" x14ac:dyDescent="0.25">
      <c r="A57" s="11" t="s">
        <v>62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s="9" customFormat="1" ht="12.75" customHeight="1" x14ac:dyDescent="0.25">
      <c r="A58" s="11" t="s">
        <v>63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</row>
  </sheetData>
  <mergeCells count="236">
    <mergeCell ref="A22:E22"/>
    <mergeCell ref="F22:AG22"/>
    <mergeCell ref="AH22:AV22"/>
    <mergeCell ref="AW22:BH22"/>
    <mergeCell ref="BI22:BT22"/>
    <mergeCell ref="BU22:CD22"/>
    <mergeCell ref="CE22:CP22"/>
    <mergeCell ref="CQ22:DB22"/>
    <mergeCell ref="DC22:DN22"/>
    <mergeCell ref="BI21:BT21"/>
    <mergeCell ref="BU21:CD21"/>
    <mergeCell ref="CE21:CP21"/>
    <mergeCell ref="CQ21:DB21"/>
    <mergeCell ref="DC21:DN21"/>
    <mergeCell ref="DO21:DZ21"/>
    <mergeCell ref="EA21:EP21"/>
    <mergeCell ref="EQ21:FK21"/>
    <mergeCell ref="EQ22:FK22"/>
    <mergeCell ref="DO22:DZ22"/>
    <mergeCell ref="EA22:EP22"/>
    <mergeCell ref="A29:N29"/>
    <mergeCell ref="O29:CJ29"/>
    <mergeCell ref="CK29:DE29"/>
    <mergeCell ref="DF29:DZ29"/>
    <mergeCell ref="EA29:EU29"/>
    <mergeCell ref="EV29:FK29"/>
    <mergeCell ref="A53:FK53"/>
    <mergeCell ref="A52:FK52"/>
    <mergeCell ref="A54:FK54"/>
    <mergeCell ref="EV50:FK50"/>
    <mergeCell ref="A51:N51"/>
    <mergeCell ref="P51:CJ51"/>
    <mergeCell ref="CK51:DE51"/>
    <mergeCell ref="DF51:DZ51"/>
    <mergeCell ref="EA51:EU51"/>
    <mergeCell ref="EV51:FK51"/>
    <mergeCell ref="A50:N50"/>
    <mergeCell ref="P50:CJ50"/>
    <mergeCell ref="CK50:DE50"/>
    <mergeCell ref="DF50:DZ50"/>
    <mergeCell ref="EA48:EU48"/>
    <mergeCell ref="DF48:DZ48"/>
    <mergeCell ref="EA50:EU50"/>
    <mergeCell ref="EV48:FK48"/>
    <mergeCell ref="A49:N49"/>
    <mergeCell ref="P49:CJ49"/>
    <mergeCell ref="CK49:DE49"/>
    <mergeCell ref="DF49:DZ49"/>
    <mergeCell ref="EA49:EU49"/>
    <mergeCell ref="EV49:FK49"/>
    <mergeCell ref="A48:N48"/>
    <mergeCell ref="P48:CJ48"/>
    <mergeCell ref="CK48:DE48"/>
    <mergeCell ref="EA47:EU47"/>
    <mergeCell ref="EV47:FK47"/>
    <mergeCell ref="A46:N46"/>
    <mergeCell ref="P46:CJ46"/>
    <mergeCell ref="A47:N47"/>
    <mergeCell ref="P47:CJ47"/>
    <mergeCell ref="CK47:DE47"/>
    <mergeCell ref="DF47:DZ47"/>
    <mergeCell ref="CK46:DE46"/>
    <mergeCell ref="DF46:DZ46"/>
    <mergeCell ref="EA44:EU44"/>
    <mergeCell ref="EV44:FK44"/>
    <mergeCell ref="EA45:EU45"/>
    <mergeCell ref="EV45:FK45"/>
    <mergeCell ref="EA46:EU46"/>
    <mergeCell ref="EV46:FK46"/>
    <mergeCell ref="A45:N45"/>
    <mergeCell ref="P45:CJ45"/>
    <mergeCell ref="CK45:DE45"/>
    <mergeCell ref="DF45:DZ45"/>
    <mergeCell ref="A44:N44"/>
    <mergeCell ref="P44:CJ44"/>
    <mergeCell ref="CK44:DE44"/>
    <mergeCell ref="DF44:DZ44"/>
    <mergeCell ref="EA43:EU43"/>
    <mergeCell ref="EV43:FK43"/>
    <mergeCell ref="A42:N42"/>
    <mergeCell ref="P42:CJ42"/>
    <mergeCell ref="A43:N43"/>
    <mergeCell ref="P43:CJ43"/>
    <mergeCell ref="CK43:DE43"/>
    <mergeCell ref="DF43:DZ43"/>
    <mergeCell ref="CK42:DE42"/>
    <mergeCell ref="DF42:DZ42"/>
    <mergeCell ref="EA40:EU40"/>
    <mergeCell ref="EV40:FK40"/>
    <mergeCell ref="EA41:EU41"/>
    <mergeCell ref="EV41:FK41"/>
    <mergeCell ref="EA42:EU42"/>
    <mergeCell ref="EV42:FK42"/>
    <mergeCell ref="A41:N41"/>
    <mergeCell ref="P41:CJ41"/>
    <mergeCell ref="CK41:DE41"/>
    <mergeCell ref="DF41:DZ41"/>
    <mergeCell ref="A40:N40"/>
    <mergeCell ref="P40:CJ40"/>
    <mergeCell ref="CK40:DE40"/>
    <mergeCell ref="DF40:DZ40"/>
    <mergeCell ref="EA39:EU39"/>
    <mergeCell ref="EV39:FK39"/>
    <mergeCell ref="A38:N38"/>
    <mergeCell ref="P38:CJ38"/>
    <mergeCell ref="A39:N39"/>
    <mergeCell ref="P39:CJ39"/>
    <mergeCell ref="CK39:DE39"/>
    <mergeCell ref="DF39:DZ39"/>
    <mergeCell ref="CK38:DE38"/>
    <mergeCell ref="DF38:DZ38"/>
    <mergeCell ref="EA36:EU36"/>
    <mergeCell ref="EV36:FK36"/>
    <mergeCell ref="EA37:EU37"/>
    <mergeCell ref="EV37:FK37"/>
    <mergeCell ref="EA38:EU38"/>
    <mergeCell ref="EV38:FK38"/>
    <mergeCell ref="A37:N37"/>
    <mergeCell ref="P37:CJ37"/>
    <mergeCell ref="CK37:DE37"/>
    <mergeCell ref="DF37:DZ37"/>
    <mergeCell ref="A36:N36"/>
    <mergeCell ref="P36:CJ36"/>
    <mergeCell ref="CK36:DE36"/>
    <mergeCell ref="DF36:DZ36"/>
    <mergeCell ref="EA35:EU35"/>
    <mergeCell ref="EV35:FK35"/>
    <mergeCell ref="A34:N34"/>
    <mergeCell ref="P34:CJ34"/>
    <mergeCell ref="A35:N35"/>
    <mergeCell ref="P35:CJ35"/>
    <mergeCell ref="CK35:DE35"/>
    <mergeCell ref="DF35:DZ35"/>
    <mergeCell ref="CK34:DE34"/>
    <mergeCell ref="DF34:DZ34"/>
    <mergeCell ref="EA32:EU32"/>
    <mergeCell ref="EV32:FK32"/>
    <mergeCell ref="EA33:EU33"/>
    <mergeCell ref="EV33:FK33"/>
    <mergeCell ref="EA34:EU34"/>
    <mergeCell ref="EV34:FK34"/>
    <mergeCell ref="CK28:DE28"/>
    <mergeCell ref="DF28:DZ28"/>
    <mergeCell ref="A33:N33"/>
    <mergeCell ref="P33:CJ33"/>
    <mergeCell ref="CK33:DE33"/>
    <mergeCell ref="DF33:DZ33"/>
    <mergeCell ref="A32:N32"/>
    <mergeCell ref="P32:CJ32"/>
    <mergeCell ref="CK32:DE32"/>
    <mergeCell ref="DF32:DZ32"/>
    <mergeCell ref="A31:N31"/>
    <mergeCell ref="P31:CJ31"/>
    <mergeCell ref="CK31:DE31"/>
    <mergeCell ref="DF31:DZ31"/>
    <mergeCell ref="EA31:EU31"/>
    <mergeCell ref="EV31:FK31"/>
    <mergeCell ref="A28:N28"/>
    <mergeCell ref="O28:CJ28"/>
    <mergeCell ref="EA26:FK26"/>
    <mergeCell ref="CK27:DE27"/>
    <mergeCell ref="DF27:DZ27"/>
    <mergeCell ref="EA27:EU27"/>
    <mergeCell ref="EV27:FK27"/>
    <mergeCell ref="CK26:DZ26"/>
    <mergeCell ref="EA28:EU28"/>
    <mergeCell ref="EV28:FK28"/>
    <mergeCell ref="A20:E20"/>
    <mergeCell ref="F20:AG20"/>
    <mergeCell ref="AH20:AV20"/>
    <mergeCell ref="AW20:BH20"/>
    <mergeCell ref="A26:N27"/>
    <mergeCell ref="O26:CJ27"/>
    <mergeCell ref="DO20:DZ20"/>
    <mergeCell ref="EA20:EP20"/>
    <mergeCell ref="BI20:BT20"/>
    <mergeCell ref="BU20:CD20"/>
    <mergeCell ref="CE20:CP20"/>
    <mergeCell ref="CQ20:DB20"/>
    <mergeCell ref="A21:E21"/>
    <mergeCell ref="F21:AG21"/>
    <mergeCell ref="AH21:AV21"/>
    <mergeCell ref="AW21:BH21"/>
    <mergeCell ref="EQ19:FK19"/>
    <mergeCell ref="EQ20:FK20"/>
    <mergeCell ref="BI19:BT19"/>
    <mergeCell ref="BU19:CD19"/>
    <mergeCell ref="CE19:CP19"/>
    <mergeCell ref="CQ19:DB19"/>
    <mergeCell ref="DC19:DN19"/>
    <mergeCell ref="DO19:DZ19"/>
    <mergeCell ref="EA19:EP19"/>
    <mergeCell ref="DC20:DN20"/>
    <mergeCell ref="A19:E19"/>
    <mergeCell ref="F19:AG19"/>
    <mergeCell ref="AH19:AV19"/>
    <mergeCell ref="AW19:BH19"/>
    <mergeCell ref="DC18:DN18"/>
    <mergeCell ref="DO18:DZ18"/>
    <mergeCell ref="A18:E18"/>
    <mergeCell ref="F18:AG18"/>
    <mergeCell ref="AH18:AV18"/>
    <mergeCell ref="AW18:BH18"/>
    <mergeCell ref="EA18:EP18"/>
    <mergeCell ref="EQ18:FK18"/>
    <mergeCell ref="BI18:BT18"/>
    <mergeCell ref="BU18:CD18"/>
    <mergeCell ref="CE18:CP18"/>
    <mergeCell ref="CQ18:DB18"/>
    <mergeCell ref="A10:FK10"/>
    <mergeCell ref="DZ9:FK9"/>
    <mergeCell ref="A9:DY9"/>
    <mergeCell ref="BI16:BT17"/>
    <mergeCell ref="CE16:CP17"/>
    <mergeCell ref="CQ16:DB17"/>
    <mergeCell ref="F15:AG17"/>
    <mergeCell ref="AH15:AV17"/>
    <mergeCell ref="AW15:BT15"/>
    <mergeCell ref="BU15:CD17"/>
    <mergeCell ref="A11:FK11"/>
    <mergeCell ref="AK3:DP3"/>
    <mergeCell ref="DQ3:DT3"/>
    <mergeCell ref="DU3:EF3"/>
    <mergeCell ref="AK4:DP4"/>
    <mergeCell ref="A5:FK5"/>
    <mergeCell ref="A6:FK6"/>
    <mergeCell ref="EA16:EP17"/>
    <mergeCell ref="DC17:DN17"/>
    <mergeCell ref="DO17:DZ17"/>
    <mergeCell ref="A8:BR8"/>
    <mergeCell ref="BS8:FK8"/>
    <mergeCell ref="A15:E17"/>
    <mergeCell ref="CE15:EP15"/>
    <mergeCell ref="EQ15:FK17"/>
    <mergeCell ref="AW16:BH17"/>
    <mergeCell ref="DC16:DZ16"/>
  </mergeCells>
  <pageMargins left="0.39370078740157483" right="0.31496062992125984" top="0.78740157480314965" bottom="0.39370078740157483" header="0.19685039370078741" footer="0.19685039370078741"/>
  <pageSetup paperSize="9" scale="76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2" max="166" man="1"/>
    <brk id="2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2024-04-18T08:18:17Z</cp:lastPrinted>
  <dcterms:created xsi:type="dcterms:W3CDTF">2010-05-19T10:50:44Z</dcterms:created>
  <dcterms:modified xsi:type="dcterms:W3CDTF">2024-04-18T08:19:11Z</dcterms:modified>
</cp:coreProperties>
</file>